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c74c3b74023c404/Documents/Greater Harrisburg USBC Tournaments/2025 Tournament Season/Open Districts/"/>
    </mc:Choice>
  </mc:AlternateContent>
  <xr:revisionPtr revIDLastSave="607" documentId="8_{B778AEAE-A6D7-49E3-8187-BD367D30DEE5}" xr6:coauthVersionLast="47" xr6:coauthVersionMax="47" xr10:uidLastSave="{68F3AB4F-8E60-4A6E-91A5-8CBDFF1DF254}"/>
  <bookViews>
    <workbookView xWindow="23880" yWindow="-120" windowWidth="24240" windowHeight="13020" xr2:uid="{00000000-000D-0000-FFFF-FFFF00000000}"/>
  </bookViews>
  <sheets>
    <sheet name="Womens Prize Fun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4" l="1"/>
  <c r="C204" i="4"/>
  <c r="A194" i="4"/>
  <c r="A174" i="4"/>
  <c r="A151" i="4"/>
  <c r="A163" i="4"/>
  <c r="A137" i="4"/>
  <c r="A125" i="4"/>
  <c r="A99" i="4"/>
  <c r="A84" i="4"/>
  <c r="A40" i="4"/>
  <c r="A8" i="4"/>
  <c r="A28" i="4" l="1"/>
  <c r="A22" i="4"/>
  <c r="A69" i="4" l="1"/>
  <c r="A62" i="4"/>
  <c r="A54" i="4" l="1"/>
  <c r="C197" i="4" s="1"/>
  <c r="C207" i="4" s="1"/>
</calcChain>
</file>

<file path=xl/sharedStrings.xml><?xml version="1.0" encoding="utf-8"?>
<sst xmlns="http://schemas.openxmlformats.org/spreadsheetml/2006/main" count="280" uniqueCount="121">
  <si>
    <t>AMT</t>
  </si>
  <si>
    <t>SCORE</t>
  </si>
  <si>
    <t>PLACE</t>
  </si>
  <si>
    <t>HANDICAP</t>
  </si>
  <si>
    <t>SCRATCH</t>
  </si>
  <si>
    <t>DOUBLES</t>
  </si>
  <si>
    <t>DIVISION 1</t>
  </si>
  <si>
    <t>DIVISION 2</t>
  </si>
  <si>
    <t>SINGLES</t>
  </si>
  <si>
    <t>ALL-EVENTS</t>
  </si>
  <si>
    <t>TOTAL PRIZE MONEY PAID</t>
  </si>
  <si>
    <t>1st</t>
  </si>
  <si>
    <t>2nd</t>
  </si>
  <si>
    <t>3rd</t>
  </si>
  <si>
    <t>4th</t>
  </si>
  <si>
    <t>5th</t>
  </si>
  <si>
    <t>Nicole Bower</t>
  </si>
  <si>
    <t>TEAMS</t>
  </si>
  <si>
    <t>6th</t>
  </si>
  <si>
    <t>7th</t>
  </si>
  <si>
    <t>Jennifer Price</t>
  </si>
  <si>
    <t>8th</t>
  </si>
  <si>
    <t>10th</t>
  </si>
  <si>
    <t>9th</t>
  </si>
  <si>
    <t>David Schweitzer</t>
  </si>
  <si>
    <t>Beth Smith</t>
  </si>
  <si>
    <t>Caleb Smith</t>
  </si>
  <si>
    <t>Jeremy Winn</t>
  </si>
  <si>
    <t>Todd Peffer</t>
  </si>
  <si>
    <t>Jeff Hoover</t>
  </si>
  <si>
    <t>Steve Sheaffer</t>
  </si>
  <si>
    <t>Patrick McGugin</t>
  </si>
  <si>
    <t>Zachary Zader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</si>
  <si>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</si>
  <si>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</si>
  <si>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</si>
  <si>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</si>
  <si>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</si>
  <si>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>Jeff Souders</t>
  </si>
  <si>
    <t>INCENTIVE PRIZE WINNERS</t>
  </si>
  <si>
    <t>TOTAL INCENTIVE PRIZE MONEY AWARDED</t>
  </si>
  <si>
    <t>TOTAL MONEY AWARDED</t>
  </si>
  <si>
    <t>Michael Stewart</t>
  </si>
  <si>
    <t>2nd*</t>
  </si>
  <si>
    <t>Juchem/True</t>
  </si>
  <si>
    <t>Schweitzer/Sheaffer</t>
  </si>
  <si>
    <t>R. Smith/B. Smith</t>
  </si>
  <si>
    <t>Souders/McGugin</t>
  </si>
  <si>
    <t>Price/Zeigler</t>
  </si>
  <si>
    <t>Perry/Smith</t>
  </si>
  <si>
    <t>Yingling/Yingling</t>
  </si>
  <si>
    <t>Powley/Kirk</t>
  </si>
  <si>
    <t>Stanford/Stanford</t>
  </si>
  <si>
    <t>Hoover/Stoner</t>
  </si>
  <si>
    <t>Cronrath/McDaniel</t>
  </si>
  <si>
    <t>Fitzpatrick/Knight</t>
  </si>
  <si>
    <t>Hoffer/Hopple</t>
  </si>
  <si>
    <t>Zader/Zader</t>
  </si>
  <si>
    <t>Root/Kirk</t>
  </si>
  <si>
    <t>Roberts/Weldon</t>
  </si>
  <si>
    <t>Wright/Andretta</t>
  </si>
  <si>
    <t>Ryan/Wates</t>
  </si>
  <si>
    <t>Sonya Smith</t>
  </si>
  <si>
    <t>Brianne Powley</t>
  </si>
  <si>
    <t>Kenny Kimmel</t>
  </si>
  <si>
    <t>Laura Breon</t>
  </si>
  <si>
    <t>Zachary Hertzler</t>
  </si>
  <si>
    <t>Michael Berry</t>
  </si>
  <si>
    <t>Stephen Wylam</t>
  </si>
  <si>
    <t>Vicki Loesch</t>
  </si>
  <si>
    <t>David DeFina</t>
  </si>
  <si>
    <t>Eric Conrey</t>
  </si>
  <si>
    <t>Jason Powley</t>
  </si>
  <si>
    <t>Shawn Brunner</t>
  </si>
  <si>
    <t>Sara Plecker</t>
  </si>
  <si>
    <t>Allen Shultz</t>
  </si>
  <si>
    <t>7th*</t>
  </si>
  <si>
    <t>Jonathan Saft</t>
  </si>
  <si>
    <t>4th*</t>
  </si>
  <si>
    <t>10th*</t>
  </si>
  <si>
    <t>Lane Wark</t>
  </si>
  <si>
    <t>Breanna True</t>
  </si>
  <si>
    <t>Tyler Garrett</t>
  </si>
  <si>
    <t>Cameron Wegert</t>
  </si>
  <si>
    <t>Colin Frownfelter</t>
  </si>
  <si>
    <t>Steven Elicker</t>
  </si>
  <si>
    <t>Don Kirk</t>
  </si>
  <si>
    <t>Tim Jorich</t>
  </si>
  <si>
    <t>Andrew Pannebecker</t>
  </si>
  <si>
    <t>John Reid</t>
  </si>
  <si>
    <t>Andy Yingling</t>
  </si>
  <si>
    <t>Jeff Stuby</t>
  </si>
  <si>
    <t>Chris Feisler</t>
  </si>
  <si>
    <t>Brett Thoompson</t>
  </si>
  <si>
    <t>Jacob Perry</t>
  </si>
  <si>
    <t>James Brown</t>
  </si>
  <si>
    <t>Aaron Yost</t>
  </si>
  <si>
    <t>Jessica Root</t>
  </si>
  <si>
    <t>Darryl Bower</t>
  </si>
  <si>
    <t>Nate Stanford</t>
  </si>
  <si>
    <t>Justin Hoffer</t>
  </si>
  <si>
    <t>Kevin Dreibelbis</t>
  </si>
  <si>
    <t>Cameron Wegert (300 Game)</t>
  </si>
  <si>
    <t>Cameron Wegert (800 Series)</t>
  </si>
  <si>
    <t>Nicole Bower (300 Game)</t>
  </si>
  <si>
    <t>Bree True</t>
  </si>
  <si>
    <t>Brianna Powley</t>
  </si>
  <si>
    <t>Team Sonya (Walden, Smith S, Perry J, Smith D.)</t>
  </si>
  <si>
    <t>Midway (Schweitzer, Souders, Peffer, Sheaffer)</t>
  </si>
  <si>
    <t>X-Factor (C Smith, R Smith, B Smith, C Smith)</t>
  </si>
  <si>
    <t>To Be Spare (Yost, Boughter, Winn, Knight)</t>
  </si>
  <si>
    <t>Team Wark (Wickard, Brown, Wark Mangus)</t>
  </si>
  <si>
    <t>EAGLES (Schweitzer, Souders, McGugin, Kennedy)</t>
  </si>
  <si>
    <t>Team Bree (R Tackett, E Nailor, True, R Tackett)</t>
  </si>
  <si>
    <t>Doc Squeegee (Stuby, Bowman, Cacciatore, Elicker)</t>
  </si>
  <si>
    <t>Doc's Gang (Dea, Dreibelbis, Plesce, Weldon)</t>
  </si>
  <si>
    <t>Team Jorich (T Jorich, Wegert, Fitzgerald, Brunner)</t>
  </si>
  <si>
    <t>Team Leonard (Leonard, Walsh, Pannebecker, Gaffney)</t>
  </si>
  <si>
    <t>Team D Smith (Varney, Tackett, Perry, D Smith)</t>
  </si>
  <si>
    <t>Stroman/Hoffer</t>
  </si>
  <si>
    <t>6th*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</si>
</sst>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6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6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8" fontId="13" fillId="0" borderId="0" xfId="0" applyNumberFormat="1" applyFont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39" fontId="5" fillId="0" borderId="0" xfId="1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tabSelected="1" view="pageLayout" topLeftCell="A43" zoomScaleNormal="100" workbookViewId="0">
      <selection activeCell="C190" sqref="C190"/>
    </sheetView>
  </sheetViews>
  <sheetFormatPr defaultRowHeight="15" x14ac:dyDescent="0.25"/>
  <cols>
    <col min="1" max="1" width="9.5703125" customWidth="1"/>
    <col min="2" max="2" width="2.85546875" customWidth="1"/>
    <col min="3" max="3" width="50.5703125" style="23" customWidth="1"/>
    <col min="4" max="4" width="10" style="2" customWidth="1"/>
    <col min="5" max="5" width="7.7109375" style="2" customWidth="1"/>
    <col min="6" max="6" width="9.7109375" style="2" customWidth="1"/>
    <col min="7" max="7" width="7.7109375" style="2" customWidth="1"/>
  </cols>
  <sheetData>
    <row r="1" spans="1:5" ht="21" x14ac:dyDescent="0.35">
      <c r="A1" s="34" t="s">
        <v>17</v>
      </c>
      <c r="B1" s="34"/>
      <c r="C1" s="34"/>
      <c r="D1" s="34"/>
      <c r="E1" s="34"/>
    </row>
    <row r="2" spans="1:5" ht="18.75" x14ac:dyDescent="0.3">
      <c r="A2" s="35" t="s">
        <v>6</v>
      </c>
      <c r="B2" s="35"/>
      <c r="C2" s="35"/>
      <c r="D2" s="35"/>
      <c r="E2" s="35"/>
    </row>
    <row r="3" spans="1:5" ht="15.75" x14ac:dyDescent="0.25">
      <c r="A3" s="6" t="s">
        <v>0</v>
      </c>
      <c r="B3" s="9"/>
      <c r="C3" s="20" t="s">
        <v>3</v>
      </c>
      <c r="D3" s="6" t="s">
        <v>1</v>
      </c>
      <c r="E3" s="6" t="s">
        <v>2</v>
      </c>
    </row>
    <row r="4" spans="1:5" x14ac:dyDescent="0.25">
      <c r="A4" s="12">
        <v>388</v>
      </c>
      <c r="B4" s="12"/>
      <c r="C4" s="21" t="s">
        <v>107</v>
      </c>
      <c r="D4" s="11">
        <v>3249</v>
      </c>
      <c r="E4" s="11" t="s">
        <v>11</v>
      </c>
    </row>
    <row r="5" spans="1:5" x14ac:dyDescent="0.25">
      <c r="A5" s="13">
        <v>290</v>
      </c>
      <c r="B5" s="13"/>
      <c r="C5" s="21" t="s">
        <v>108</v>
      </c>
      <c r="D5" s="11">
        <v>3158</v>
      </c>
      <c r="E5" s="11" t="s">
        <v>12</v>
      </c>
    </row>
    <row r="6" spans="1:5" x14ac:dyDescent="0.25">
      <c r="A6" s="13">
        <v>193</v>
      </c>
      <c r="B6" s="13"/>
      <c r="C6" s="21" t="s">
        <v>109</v>
      </c>
      <c r="D6" s="11">
        <v>3084</v>
      </c>
      <c r="E6" s="11" t="s">
        <v>13</v>
      </c>
    </row>
    <row r="7" spans="1:5" x14ac:dyDescent="0.25">
      <c r="A7" s="33">
        <v>98</v>
      </c>
      <c r="B7" s="10"/>
      <c r="C7" s="19" t="s">
        <v>110</v>
      </c>
      <c r="D7" s="11">
        <v>3062</v>
      </c>
      <c r="E7" s="11" t="s">
        <v>14</v>
      </c>
    </row>
    <row r="8" spans="1:5" x14ac:dyDescent="0.25">
      <c r="A8" s="12">
        <f>SUM(A4:A7)</f>
        <v>969</v>
      </c>
      <c r="B8" s="12"/>
      <c r="C8" s="19"/>
      <c r="D8" s="11"/>
      <c r="E8" s="11"/>
    </row>
    <row r="9" spans="1:5" x14ac:dyDescent="0.25">
      <c r="A9" s="9"/>
      <c r="B9" s="9"/>
      <c r="C9" s="22"/>
      <c r="D9" s="9"/>
      <c r="E9" s="9"/>
    </row>
    <row r="10" spans="1:5" ht="15.75" x14ac:dyDescent="0.25">
      <c r="A10" s="6" t="s">
        <v>0</v>
      </c>
      <c r="B10" s="9"/>
      <c r="C10" s="20" t="s">
        <v>4</v>
      </c>
      <c r="D10" s="6" t="s">
        <v>1</v>
      </c>
      <c r="E10" s="6" t="s">
        <v>2</v>
      </c>
    </row>
    <row r="11" spans="1:5" x14ac:dyDescent="0.25">
      <c r="A11" s="12">
        <v>258</v>
      </c>
      <c r="B11" s="12"/>
      <c r="C11" s="21" t="s">
        <v>111</v>
      </c>
      <c r="D11" s="11">
        <v>2587</v>
      </c>
      <c r="E11" s="11" t="s">
        <v>11</v>
      </c>
    </row>
    <row r="12" spans="1:5" x14ac:dyDescent="0.25">
      <c r="A12" s="13">
        <v>194</v>
      </c>
      <c r="B12" s="13"/>
      <c r="C12" s="21" t="s">
        <v>112</v>
      </c>
      <c r="D12" s="11">
        <v>2554</v>
      </c>
      <c r="E12" s="11" t="s">
        <v>12</v>
      </c>
    </row>
    <row r="13" spans="1:5" x14ac:dyDescent="0.25">
      <c r="A13" s="13">
        <v>130</v>
      </c>
      <c r="B13" s="13"/>
      <c r="C13" s="21" t="s">
        <v>118</v>
      </c>
      <c r="D13" s="11">
        <v>2520</v>
      </c>
      <c r="E13" s="11" t="s">
        <v>13</v>
      </c>
    </row>
    <row r="14" spans="1:5" x14ac:dyDescent="0.25">
      <c r="A14" s="13">
        <v>64</v>
      </c>
      <c r="B14" s="10"/>
      <c r="C14" s="19" t="s">
        <v>113</v>
      </c>
      <c r="D14" s="11">
        <v>2500</v>
      </c>
      <c r="E14" s="11" t="s">
        <v>14</v>
      </c>
    </row>
    <row r="15" spans="1:5" x14ac:dyDescent="0.25">
      <c r="A15" s="12">
        <f>SUM(A11:A14)</f>
        <v>646</v>
      </c>
      <c r="B15" s="12"/>
      <c r="C15" s="19"/>
      <c r="D15" s="11"/>
      <c r="E15" s="11"/>
    </row>
    <row r="16" spans="1:5" x14ac:dyDescent="0.25">
      <c r="A16" s="12"/>
      <c r="B16" s="12"/>
      <c r="C16" s="19"/>
      <c r="D16" s="11"/>
      <c r="E16" s="11"/>
    </row>
    <row r="17" spans="1:7" ht="18.75" x14ac:dyDescent="0.3">
      <c r="A17" s="35" t="s">
        <v>7</v>
      </c>
      <c r="B17" s="35"/>
      <c r="C17" s="35"/>
      <c r="D17" s="35"/>
      <c r="E17" s="35"/>
    </row>
    <row r="18" spans="1:7" ht="15.75" x14ac:dyDescent="0.25">
      <c r="A18" s="6" t="s">
        <v>0</v>
      </c>
      <c r="B18" s="9"/>
      <c r="C18" s="20" t="s">
        <v>3</v>
      </c>
      <c r="D18" s="6" t="s">
        <v>1</v>
      </c>
      <c r="E18" s="6" t="s">
        <v>2</v>
      </c>
    </row>
    <row r="19" spans="1:7" x14ac:dyDescent="0.25">
      <c r="A19" s="12">
        <v>200</v>
      </c>
      <c r="B19" s="12"/>
      <c r="C19" s="21" t="s">
        <v>114</v>
      </c>
      <c r="D19" s="11">
        <v>3058</v>
      </c>
      <c r="E19" s="11" t="s">
        <v>11</v>
      </c>
    </row>
    <row r="20" spans="1:7" x14ac:dyDescent="0.25">
      <c r="A20" s="13">
        <v>132</v>
      </c>
      <c r="B20" s="13"/>
      <c r="C20" s="21" t="s">
        <v>115</v>
      </c>
      <c r="D20" s="11">
        <v>3034</v>
      </c>
      <c r="E20" s="11" t="s">
        <v>12</v>
      </c>
    </row>
    <row r="21" spans="1:7" x14ac:dyDescent="0.25">
      <c r="A21" s="10"/>
      <c r="B21" s="10"/>
      <c r="C21" s="19"/>
      <c r="D21" s="11"/>
      <c r="E21" s="11"/>
    </row>
    <row r="22" spans="1:7" x14ac:dyDescent="0.25">
      <c r="A22" s="12">
        <f>SUM(A19:A20)</f>
        <v>332</v>
      </c>
      <c r="B22" s="12"/>
      <c r="C22" s="19"/>
      <c r="D22" s="11"/>
      <c r="E22" s="11"/>
    </row>
    <row r="23" spans="1:7" x14ac:dyDescent="0.25">
      <c r="A23" s="9"/>
      <c r="B23" s="9"/>
      <c r="C23" s="22"/>
      <c r="D23" s="9"/>
      <c r="E23" s="9"/>
    </row>
    <row r="24" spans="1:7" ht="15.75" x14ac:dyDescent="0.25">
      <c r="A24" s="6" t="s">
        <v>0</v>
      </c>
      <c r="B24" s="9"/>
      <c r="C24" s="20" t="s">
        <v>4</v>
      </c>
      <c r="D24" s="6" t="s">
        <v>1</v>
      </c>
      <c r="E24" s="6" t="s">
        <v>2</v>
      </c>
    </row>
    <row r="25" spans="1:7" x14ac:dyDescent="0.25">
      <c r="A25" s="12">
        <v>131</v>
      </c>
      <c r="B25" s="12"/>
      <c r="C25" s="21" t="s">
        <v>116</v>
      </c>
      <c r="D25" s="11">
        <v>2857</v>
      </c>
      <c r="E25" s="11" t="s">
        <v>11</v>
      </c>
    </row>
    <row r="26" spans="1:7" x14ac:dyDescent="0.25">
      <c r="A26" s="13">
        <v>90</v>
      </c>
      <c r="B26" s="13"/>
      <c r="C26" s="21" t="s">
        <v>117</v>
      </c>
      <c r="D26" s="11">
        <v>2675</v>
      </c>
      <c r="E26" s="11" t="s">
        <v>12</v>
      </c>
    </row>
    <row r="27" spans="1:7" x14ac:dyDescent="0.25">
      <c r="A27" s="13"/>
      <c r="B27" s="10"/>
      <c r="C27" s="19"/>
      <c r="D27" s="11"/>
      <c r="E27" s="11"/>
    </row>
    <row r="28" spans="1:7" x14ac:dyDescent="0.25">
      <c r="A28" s="12">
        <f>SUM(A25:A27)</f>
        <v>221</v>
      </c>
      <c r="B28" s="12"/>
      <c r="C28" s="19"/>
      <c r="D28" s="11"/>
      <c r="E28" s="11"/>
    </row>
    <row r="29" spans="1:7" x14ac:dyDescent="0.25">
      <c r="A29" s="12"/>
      <c r="B29" s="12"/>
      <c r="C29" s="19"/>
      <c r="D29" s="11"/>
      <c r="E29" s="11"/>
    </row>
    <row r="30" spans="1:7" ht="21" x14ac:dyDescent="0.35">
      <c r="A30" s="34" t="s">
        <v>5</v>
      </c>
      <c r="B30" s="34"/>
      <c r="C30" s="34"/>
      <c r="D30" s="34"/>
      <c r="E30" s="34"/>
    </row>
    <row r="31" spans="1:7" ht="18.75" x14ac:dyDescent="0.3">
      <c r="A31" s="35" t="s">
        <v>6</v>
      </c>
      <c r="B31" s="35"/>
      <c r="C31" s="35"/>
      <c r="D31" s="35"/>
      <c r="E31" s="35"/>
    </row>
    <row r="32" spans="1:7" ht="15.75" x14ac:dyDescent="0.25">
      <c r="A32" s="6" t="s">
        <v>0</v>
      </c>
      <c r="B32" s="9"/>
      <c r="C32" s="20" t="s">
        <v>3</v>
      </c>
      <c r="D32" s="6" t="s">
        <v>1</v>
      </c>
      <c r="E32" s="6" t="s">
        <v>2</v>
      </c>
      <c r="F32" s="1"/>
      <c r="G32" s="1"/>
    </row>
    <row r="33" spans="1:8" x14ac:dyDescent="0.25">
      <c r="A33" s="12">
        <v>266</v>
      </c>
      <c r="B33" s="12"/>
      <c r="C33" s="21" t="s">
        <v>44</v>
      </c>
      <c r="D33" s="11">
        <v>1740</v>
      </c>
      <c r="E33" s="11" t="s">
        <v>11</v>
      </c>
      <c r="F33" s="4"/>
    </row>
    <row r="34" spans="1:8" x14ac:dyDescent="0.25">
      <c r="A34" s="12">
        <v>222</v>
      </c>
      <c r="B34" s="12"/>
      <c r="C34" s="21" t="s">
        <v>45</v>
      </c>
      <c r="D34" s="11">
        <v>1719</v>
      </c>
      <c r="E34" s="11" t="s">
        <v>12</v>
      </c>
      <c r="F34" s="4"/>
    </row>
    <row r="35" spans="1:8" x14ac:dyDescent="0.25">
      <c r="A35" s="12">
        <v>176</v>
      </c>
      <c r="B35" s="12"/>
      <c r="C35" s="21" t="s">
        <v>46</v>
      </c>
      <c r="D35" s="11">
        <v>1651</v>
      </c>
      <c r="E35" s="11" t="s">
        <v>13</v>
      </c>
      <c r="F35" s="4"/>
    </row>
    <row r="36" spans="1:8" x14ac:dyDescent="0.25">
      <c r="A36" s="12">
        <v>88</v>
      </c>
      <c r="B36" s="12"/>
      <c r="C36" s="21" t="s">
        <v>48</v>
      </c>
      <c r="D36" s="11">
        <v>1617</v>
      </c>
      <c r="E36" s="11" t="s">
        <v>14</v>
      </c>
      <c r="F36" s="4"/>
    </row>
    <row r="37" spans="1:8" x14ac:dyDescent="0.25">
      <c r="A37" s="12">
        <v>71</v>
      </c>
      <c r="B37" s="12"/>
      <c r="C37" s="21" t="s">
        <v>54</v>
      </c>
      <c r="D37" s="11">
        <v>1614</v>
      </c>
      <c r="E37" s="11" t="s">
        <v>15</v>
      </c>
      <c r="F37" s="4"/>
    </row>
    <row r="38" spans="1:8" x14ac:dyDescent="0.25">
      <c r="A38" s="12">
        <v>63</v>
      </c>
      <c r="B38" s="12"/>
      <c r="C38" s="21" t="s">
        <v>55</v>
      </c>
      <c r="D38" s="11">
        <v>1597</v>
      </c>
      <c r="E38" s="11" t="s">
        <v>18</v>
      </c>
      <c r="F38" s="4"/>
    </row>
    <row r="39" spans="1:8" x14ac:dyDescent="0.25">
      <c r="A39" s="10"/>
      <c r="B39" s="10"/>
      <c r="C39" s="19"/>
      <c r="D39" s="11"/>
      <c r="E39" s="11"/>
    </row>
    <row r="40" spans="1:8" x14ac:dyDescent="0.25">
      <c r="A40" s="12">
        <f>SUM(A33:A39)</f>
        <v>886</v>
      </c>
      <c r="B40" s="12"/>
      <c r="C40" s="19"/>
      <c r="D40" s="11"/>
      <c r="E40" s="11"/>
      <c r="F40" s="4"/>
      <c r="H40" s="3"/>
    </row>
    <row r="41" spans="1:8" x14ac:dyDescent="0.25">
      <c r="A41" s="12"/>
      <c r="B41" s="12"/>
      <c r="C41" s="19"/>
      <c r="D41" s="11"/>
      <c r="E41" s="11"/>
      <c r="F41" s="4"/>
      <c r="H41" s="3"/>
    </row>
    <row r="42" spans="1:8" ht="15.75" x14ac:dyDescent="0.25">
      <c r="A42" s="9"/>
      <c r="B42" s="9"/>
      <c r="C42" s="22"/>
      <c r="D42" s="9"/>
      <c r="E42" s="9"/>
      <c r="F42" s="6"/>
      <c r="G42" s="6"/>
      <c r="H42" s="6"/>
    </row>
    <row r="43" spans="1:8" ht="21" x14ac:dyDescent="0.35">
      <c r="A43" s="34" t="s">
        <v>5</v>
      </c>
      <c r="B43" s="34"/>
      <c r="C43" s="34"/>
      <c r="D43" s="34"/>
      <c r="E43" s="34"/>
    </row>
    <row r="44" spans="1:8" ht="18.75" x14ac:dyDescent="0.3">
      <c r="A44" s="35" t="s">
        <v>6</v>
      </c>
      <c r="B44" s="35"/>
      <c r="C44" s="35"/>
      <c r="D44" s="35"/>
      <c r="E44" s="35"/>
    </row>
    <row r="45" spans="1:8" ht="15.75" x14ac:dyDescent="0.25">
      <c r="A45" s="6" t="s">
        <v>0</v>
      </c>
      <c r="B45" s="9"/>
      <c r="C45" s="20" t="s">
        <v>4</v>
      </c>
      <c r="D45" s="6" t="s">
        <v>1</v>
      </c>
      <c r="E45" s="6" t="s">
        <v>2</v>
      </c>
    </row>
    <row r="46" spans="1:8" x14ac:dyDescent="0.25">
      <c r="A46" s="12">
        <v>178</v>
      </c>
      <c r="B46" s="12"/>
      <c r="C46" s="21" t="s">
        <v>47</v>
      </c>
      <c r="D46" s="11">
        <v>1380</v>
      </c>
      <c r="E46" s="11" t="s">
        <v>11</v>
      </c>
      <c r="F46" s="1"/>
      <c r="G46" s="1"/>
    </row>
    <row r="47" spans="1:8" x14ac:dyDescent="0.25">
      <c r="A47" s="12">
        <v>148</v>
      </c>
      <c r="B47" s="12"/>
      <c r="C47" s="21" t="s">
        <v>49</v>
      </c>
      <c r="D47" s="11">
        <v>1345</v>
      </c>
      <c r="E47" s="11" t="s">
        <v>12</v>
      </c>
      <c r="F47" s="1"/>
      <c r="G47" s="1"/>
    </row>
    <row r="48" spans="1:8" x14ac:dyDescent="0.25">
      <c r="A48" s="12">
        <v>118</v>
      </c>
      <c r="B48" s="12"/>
      <c r="C48" s="21" t="s">
        <v>50</v>
      </c>
      <c r="D48" s="11">
        <v>1323</v>
      </c>
      <c r="E48" s="11" t="s">
        <v>13</v>
      </c>
      <c r="F48" s="1"/>
      <c r="G48" s="1"/>
    </row>
    <row r="49" spans="1:7" x14ac:dyDescent="0.25">
      <c r="A49" s="12">
        <v>60</v>
      </c>
      <c r="B49" s="12"/>
      <c r="C49" s="21" t="s">
        <v>51</v>
      </c>
      <c r="D49" s="11">
        <v>1296</v>
      </c>
      <c r="E49" s="11" t="s">
        <v>14</v>
      </c>
      <c r="F49" s="1"/>
      <c r="G49" s="1"/>
    </row>
    <row r="50" spans="1:7" x14ac:dyDescent="0.25">
      <c r="A50" s="12">
        <v>47</v>
      </c>
      <c r="B50" s="12"/>
      <c r="C50" s="21" t="s">
        <v>52</v>
      </c>
      <c r="D50" s="11">
        <v>1294</v>
      </c>
      <c r="E50" s="11" t="s">
        <v>15</v>
      </c>
      <c r="F50" s="1"/>
      <c r="G50" s="1"/>
    </row>
    <row r="51" spans="1:7" x14ac:dyDescent="0.25">
      <c r="A51" s="12">
        <v>20.5</v>
      </c>
      <c r="B51" s="12"/>
      <c r="C51" s="21" t="s">
        <v>53</v>
      </c>
      <c r="D51" s="11">
        <v>1290</v>
      </c>
      <c r="E51" s="11" t="s">
        <v>120</v>
      </c>
      <c r="F51" s="1"/>
      <c r="G51" s="1"/>
    </row>
    <row r="52" spans="1:7" x14ac:dyDescent="0.25">
      <c r="A52" s="12">
        <v>20.5</v>
      </c>
      <c r="B52" s="12"/>
      <c r="C52" s="21" t="s">
        <v>119</v>
      </c>
      <c r="D52" s="11">
        <v>1290</v>
      </c>
      <c r="E52" s="11" t="s">
        <v>120</v>
      </c>
      <c r="F52" s="1"/>
      <c r="G52" s="1"/>
    </row>
    <row r="53" spans="1:7" x14ac:dyDescent="0.25">
      <c r="A53" s="13"/>
      <c r="B53" s="10"/>
      <c r="C53" s="19"/>
      <c r="D53" s="11"/>
      <c r="E53" s="11"/>
      <c r="F53" s="5"/>
    </row>
    <row r="54" spans="1:7" x14ac:dyDescent="0.25">
      <c r="A54" s="12">
        <f>SUM(A46:A53)</f>
        <v>592</v>
      </c>
      <c r="B54" s="12"/>
      <c r="C54" s="19"/>
      <c r="D54" s="11"/>
      <c r="E54" s="11"/>
      <c r="F54" s="5"/>
    </row>
    <row r="55" spans="1:7" x14ac:dyDescent="0.25">
      <c r="A55" s="12"/>
      <c r="B55" s="12"/>
      <c r="C55" s="19"/>
      <c r="D55" s="11"/>
      <c r="E55" s="11"/>
      <c r="F55" s="5"/>
    </row>
    <row r="56" spans="1:7" ht="18.75" x14ac:dyDescent="0.3">
      <c r="A56" s="35" t="s">
        <v>7</v>
      </c>
      <c r="B56" s="35"/>
      <c r="C56" s="35"/>
      <c r="D56" s="35"/>
      <c r="E56" s="35"/>
      <c r="F56" s="5"/>
    </row>
    <row r="57" spans="1:7" ht="15.75" x14ac:dyDescent="0.25">
      <c r="A57" s="6" t="s">
        <v>0</v>
      </c>
      <c r="B57" s="9"/>
      <c r="C57" s="20" t="s">
        <v>3</v>
      </c>
      <c r="D57" s="6" t="s">
        <v>1</v>
      </c>
      <c r="E57" s="6" t="s">
        <v>2</v>
      </c>
      <c r="F57" s="5"/>
    </row>
    <row r="58" spans="1:7" x14ac:dyDescent="0.25">
      <c r="A58" s="12">
        <v>222</v>
      </c>
      <c r="B58" s="12"/>
      <c r="C58" s="21" t="s">
        <v>56</v>
      </c>
      <c r="D58" s="11">
        <v>1643</v>
      </c>
      <c r="E58" s="11" t="s">
        <v>11</v>
      </c>
      <c r="F58" s="5"/>
    </row>
    <row r="59" spans="1:7" x14ac:dyDescent="0.25">
      <c r="A59" s="12">
        <v>120</v>
      </c>
      <c r="B59" s="12"/>
      <c r="C59" s="21" t="s">
        <v>58</v>
      </c>
      <c r="D59" s="11">
        <v>1569</v>
      </c>
      <c r="E59" s="11" t="s">
        <v>12</v>
      </c>
      <c r="F59" s="5"/>
    </row>
    <row r="60" spans="1:7" x14ac:dyDescent="0.25">
      <c r="A60" s="12">
        <v>60</v>
      </c>
      <c r="B60" s="12"/>
      <c r="C60" s="21" t="s">
        <v>61</v>
      </c>
      <c r="D60" s="11">
        <v>1543</v>
      </c>
      <c r="E60" s="11" t="s">
        <v>13</v>
      </c>
      <c r="F60" s="5"/>
    </row>
    <row r="61" spans="1:7" x14ac:dyDescent="0.25">
      <c r="A61" s="10"/>
      <c r="B61" s="10"/>
      <c r="C61" s="19"/>
      <c r="D61" s="11"/>
      <c r="E61" s="11"/>
      <c r="F61" s="5"/>
    </row>
    <row r="62" spans="1:7" x14ac:dyDescent="0.25">
      <c r="A62" s="12">
        <f>SUM(A58:A60)</f>
        <v>402</v>
      </c>
      <c r="B62" s="12"/>
      <c r="C62" s="19"/>
      <c r="D62" s="11"/>
      <c r="E62" s="11"/>
      <c r="F62" s="5"/>
    </row>
    <row r="63" spans="1:7" x14ac:dyDescent="0.25">
      <c r="A63" s="9"/>
      <c r="B63" s="9"/>
      <c r="C63" s="22"/>
      <c r="D63" s="9"/>
      <c r="E63" s="9"/>
      <c r="F63" s="5"/>
    </row>
    <row r="64" spans="1:7" ht="15.75" x14ac:dyDescent="0.25">
      <c r="A64" s="6" t="s">
        <v>0</v>
      </c>
      <c r="B64" s="9"/>
      <c r="C64" s="20" t="s">
        <v>4</v>
      </c>
      <c r="D64" s="6" t="s">
        <v>1</v>
      </c>
      <c r="E64" s="6" t="s">
        <v>2</v>
      </c>
      <c r="F64" s="5"/>
    </row>
    <row r="65" spans="1:6" x14ac:dyDescent="0.25">
      <c r="A65" s="12">
        <v>148</v>
      </c>
      <c r="B65" s="12"/>
      <c r="C65" s="23" t="s">
        <v>57</v>
      </c>
      <c r="D65" s="2">
        <v>1403</v>
      </c>
      <c r="E65" s="11" t="s">
        <v>11</v>
      </c>
      <c r="F65" s="5"/>
    </row>
    <row r="66" spans="1:6" x14ac:dyDescent="0.25">
      <c r="A66" s="13">
        <v>80.5</v>
      </c>
      <c r="B66" s="13"/>
      <c r="C66" s="21" t="s">
        <v>59</v>
      </c>
      <c r="D66" s="11">
        <v>1387</v>
      </c>
      <c r="E66" s="11" t="s">
        <v>12</v>
      </c>
      <c r="F66" s="5"/>
    </row>
    <row r="67" spans="1:6" x14ac:dyDescent="0.25">
      <c r="A67" s="13">
        <v>40</v>
      </c>
      <c r="B67" s="13"/>
      <c r="C67" s="21" t="s">
        <v>60</v>
      </c>
      <c r="D67" s="11">
        <v>1385</v>
      </c>
      <c r="E67" s="11" t="s">
        <v>13</v>
      </c>
      <c r="F67" s="5"/>
    </row>
    <row r="68" spans="1:6" x14ac:dyDescent="0.25">
      <c r="A68" s="13"/>
      <c r="B68" s="13"/>
      <c r="C68" s="21"/>
      <c r="D68" s="11"/>
      <c r="E68" s="11"/>
      <c r="F68" s="5"/>
    </row>
    <row r="69" spans="1:6" x14ac:dyDescent="0.25">
      <c r="A69" s="12">
        <f>SUM(A65:A68)</f>
        <v>268.5</v>
      </c>
      <c r="B69" s="12"/>
      <c r="C69" s="19"/>
      <c r="D69" s="11"/>
      <c r="E69" s="11"/>
      <c r="F69" s="5"/>
    </row>
    <row r="70" spans="1:6" ht="21" x14ac:dyDescent="0.35">
      <c r="A70" s="34" t="s">
        <v>8</v>
      </c>
      <c r="B70" s="34"/>
      <c r="C70" s="34"/>
      <c r="D70" s="34"/>
      <c r="E70" s="34"/>
    </row>
    <row r="71" spans="1:6" ht="18.75" x14ac:dyDescent="0.3">
      <c r="A71" s="35" t="s">
        <v>6</v>
      </c>
      <c r="B71" s="35"/>
      <c r="C71" s="35"/>
      <c r="D71" s="35"/>
      <c r="E71" s="35"/>
    </row>
    <row r="72" spans="1:6" ht="15.75" x14ac:dyDescent="0.25">
      <c r="A72" s="6" t="s">
        <v>0</v>
      </c>
      <c r="B72" s="6"/>
      <c r="C72" s="20" t="s">
        <v>3</v>
      </c>
      <c r="D72" s="6" t="s">
        <v>1</v>
      </c>
      <c r="E72" s="6" t="s">
        <v>2</v>
      </c>
    </row>
    <row r="73" spans="1:6" x14ac:dyDescent="0.25">
      <c r="A73" s="12">
        <v>119</v>
      </c>
      <c r="B73" s="12"/>
      <c r="C73" s="24" t="s">
        <v>62</v>
      </c>
      <c r="D73" s="11">
        <v>825</v>
      </c>
      <c r="E73" s="11" t="s">
        <v>11</v>
      </c>
    </row>
    <row r="74" spans="1:6" x14ac:dyDescent="0.25">
      <c r="A74" s="13">
        <v>106</v>
      </c>
      <c r="B74" s="13"/>
      <c r="C74" s="24" t="s">
        <v>63</v>
      </c>
      <c r="D74" s="11">
        <v>739</v>
      </c>
      <c r="E74" s="11" t="s">
        <v>12</v>
      </c>
    </row>
    <row r="75" spans="1:6" x14ac:dyDescent="0.25">
      <c r="A75" s="13">
        <v>92</v>
      </c>
      <c r="B75" s="13"/>
      <c r="C75" s="24" t="s">
        <v>64</v>
      </c>
      <c r="D75" s="11">
        <v>732</v>
      </c>
      <c r="E75" s="11" t="s">
        <v>13</v>
      </c>
    </row>
    <row r="76" spans="1:6" x14ac:dyDescent="0.25">
      <c r="A76" s="13">
        <v>82</v>
      </c>
      <c r="B76" s="13"/>
      <c r="C76" s="24" t="s">
        <v>20</v>
      </c>
      <c r="D76" s="11">
        <v>728</v>
      </c>
      <c r="E76" s="11" t="s">
        <v>14</v>
      </c>
    </row>
    <row r="77" spans="1:6" x14ac:dyDescent="0.25">
      <c r="A77" s="13">
        <v>70</v>
      </c>
      <c r="B77" s="13"/>
      <c r="C77" s="24" t="s">
        <v>65</v>
      </c>
      <c r="D77" s="11">
        <v>709</v>
      </c>
      <c r="E77" s="11" t="s">
        <v>15</v>
      </c>
    </row>
    <row r="78" spans="1:6" x14ac:dyDescent="0.25">
      <c r="A78" s="13">
        <v>64</v>
      </c>
      <c r="B78" s="13"/>
      <c r="C78" s="24" t="s">
        <v>66</v>
      </c>
      <c r="D78" s="11">
        <v>705</v>
      </c>
      <c r="E78" s="11" t="s">
        <v>18</v>
      </c>
    </row>
    <row r="79" spans="1:6" x14ac:dyDescent="0.25">
      <c r="A79" s="13">
        <v>50</v>
      </c>
      <c r="B79" s="13"/>
      <c r="C79" s="24" t="s">
        <v>67</v>
      </c>
      <c r="D79" s="11">
        <v>703</v>
      </c>
      <c r="E79" s="11" t="s">
        <v>76</v>
      </c>
    </row>
    <row r="80" spans="1:6" x14ac:dyDescent="0.25">
      <c r="A80" s="13">
        <v>50</v>
      </c>
      <c r="B80" s="13"/>
      <c r="C80" s="24" t="s">
        <v>68</v>
      </c>
      <c r="D80" s="11">
        <v>703</v>
      </c>
      <c r="E80" s="11" t="s">
        <v>76</v>
      </c>
    </row>
    <row r="81" spans="1:5" x14ac:dyDescent="0.25">
      <c r="A81" s="13">
        <v>35</v>
      </c>
      <c r="B81" s="13"/>
      <c r="C81" s="24" t="s">
        <v>75</v>
      </c>
      <c r="D81" s="11">
        <v>701</v>
      </c>
      <c r="E81" s="11" t="s">
        <v>23</v>
      </c>
    </row>
    <row r="82" spans="1:5" x14ac:dyDescent="0.25">
      <c r="A82" s="13">
        <v>25</v>
      </c>
      <c r="B82" s="13"/>
      <c r="C82" s="24" t="s">
        <v>69</v>
      </c>
      <c r="D82" s="11">
        <v>695</v>
      </c>
      <c r="E82" s="11" t="s">
        <v>22</v>
      </c>
    </row>
    <row r="83" spans="1:5" x14ac:dyDescent="0.25">
      <c r="A83" s="13"/>
      <c r="B83" s="13"/>
      <c r="C83" s="24"/>
      <c r="D83" s="11"/>
      <c r="E83" s="11"/>
    </row>
    <row r="84" spans="1:5" x14ac:dyDescent="0.25">
      <c r="A84" s="12">
        <f>SUM(A73:A83)</f>
        <v>693</v>
      </c>
      <c r="B84" s="12"/>
      <c r="C84" s="19"/>
      <c r="D84" s="11"/>
      <c r="E84" s="11"/>
    </row>
    <row r="85" spans="1:5" x14ac:dyDescent="0.25">
      <c r="A85" s="9"/>
      <c r="B85" s="9"/>
      <c r="C85" s="22"/>
      <c r="D85" s="9"/>
      <c r="E85" s="9"/>
    </row>
    <row r="86" spans="1:5" ht="15.75" x14ac:dyDescent="0.25">
      <c r="A86" s="6" t="s">
        <v>0</v>
      </c>
      <c r="B86" s="6"/>
      <c r="C86" s="20" t="s">
        <v>4</v>
      </c>
      <c r="D86" s="6" t="s">
        <v>1</v>
      </c>
      <c r="E86" s="6" t="s">
        <v>2</v>
      </c>
    </row>
    <row r="87" spans="1:5" ht="14.25" customHeight="1" x14ac:dyDescent="0.25">
      <c r="A87" s="12">
        <v>78</v>
      </c>
      <c r="B87" s="12"/>
      <c r="C87" s="21" t="s">
        <v>25</v>
      </c>
      <c r="D87" s="11">
        <v>691</v>
      </c>
      <c r="E87" s="11" t="s">
        <v>11</v>
      </c>
    </row>
    <row r="88" spans="1:5" x14ac:dyDescent="0.25">
      <c r="A88" s="13">
        <v>64</v>
      </c>
      <c r="B88" s="13"/>
      <c r="C88" s="21" t="s">
        <v>26</v>
      </c>
      <c r="D88" s="11">
        <v>665</v>
      </c>
      <c r="E88" s="11" t="s">
        <v>43</v>
      </c>
    </row>
    <row r="89" spans="1:5" x14ac:dyDescent="0.25">
      <c r="A89" s="13">
        <v>64</v>
      </c>
      <c r="B89" s="13"/>
      <c r="C89" s="21" t="s">
        <v>70</v>
      </c>
      <c r="D89" s="11">
        <v>665</v>
      </c>
      <c r="E89" s="11" t="s">
        <v>43</v>
      </c>
    </row>
    <row r="90" spans="1:5" x14ac:dyDescent="0.25">
      <c r="A90" s="13">
        <v>50</v>
      </c>
      <c r="B90" s="13"/>
      <c r="C90" s="21" t="s">
        <v>71</v>
      </c>
      <c r="D90" s="11">
        <v>659</v>
      </c>
      <c r="E90" s="11" t="s">
        <v>78</v>
      </c>
    </row>
    <row r="91" spans="1:5" x14ac:dyDescent="0.25">
      <c r="A91" s="13">
        <v>50</v>
      </c>
      <c r="B91" s="13"/>
      <c r="C91" s="21" t="s">
        <v>72</v>
      </c>
      <c r="D91" s="11">
        <v>659</v>
      </c>
      <c r="E91" s="11" t="s">
        <v>78</v>
      </c>
    </row>
    <row r="92" spans="1:5" x14ac:dyDescent="0.25">
      <c r="A92" s="13">
        <v>41</v>
      </c>
      <c r="B92" s="13"/>
      <c r="C92" s="21" t="s">
        <v>27</v>
      </c>
      <c r="D92" s="11">
        <v>652</v>
      </c>
      <c r="E92" s="11" t="s">
        <v>18</v>
      </c>
    </row>
    <row r="93" spans="1:5" x14ac:dyDescent="0.25">
      <c r="A93" s="13">
        <v>32</v>
      </c>
      <c r="B93" s="13"/>
      <c r="C93" s="21" t="s">
        <v>73</v>
      </c>
      <c r="D93" s="11">
        <v>651</v>
      </c>
      <c r="E93" s="11" t="s">
        <v>76</v>
      </c>
    </row>
    <row r="94" spans="1:5" x14ac:dyDescent="0.25">
      <c r="A94" s="13">
        <v>32</v>
      </c>
      <c r="B94" s="13"/>
      <c r="C94" s="19" t="s">
        <v>38</v>
      </c>
      <c r="D94" s="11">
        <v>651</v>
      </c>
      <c r="E94" s="11" t="s">
        <v>76</v>
      </c>
    </row>
    <row r="95" spans="1:5" x14ac:dyDescent="0.25">
      <c r="A95" s="18">
        <v>26</v>
      </c>
      <c r="B95" s="10"/>
      <c r="C95" s="19" t="s">
        <v>74</v>
      </c>
      <c r="D95" s="11">
        <v>647</v>
      </c>
      <c r="E95" s="11" t="s">
        <v>23</v>
      </c>
    </row>
    <row r="96" spans="1:5" x14ac:dyDescent="0.25">
      <c r="A96" s="18">
        <v>12.5</v>
      </c>
      <c r="B96" s="10"/>
      <c r="C96" s="19" t="s">
        <v>42</v>
      </c>
      <c r="D96" s="11">
        <v>644</v>
      </c>
      <c r="E96" s="11" t="s">
        <v>79</v>
      </c>
    </row>
    <row r="97" spans="1:5" x14ac:dyDescent="0.25">
      <c r="A97" s="18">
        <v>12.5</v>
      </c>
      <c r="B97" s="10"/>
      <c r="C97" s="19" t="s">
        <v>77</v>
      </c>
      <c r="D97" s="11">
        <v>644</v>
      </c>
      <c r="E97" s="11" t="s">
        <v>79</v>
      </c>
    </row>
    <row r="98" spans="1:5" x14ac:dyDescent="0.25">
      <c r="A98" s="10"/>
      <c r="B98" s="10"/>
      <c r="C98" s="19"/>
      <c r="D98" s="11"/>
      <c r="E98" s="11"/>
    </row>
    <row r="99" spans="1:5" x14ac:dyDescent="0.25">
      <c r="A99" s="12">
        <f>SUM(A87:A97)</f>
        <v>462</v>
      </c>
      <c r="B99" s="12"/>
      <c r="C99" s="19"/>
      <c r="D99" s="11"/>
      <c r="E99" s="11"/>
    </row>
    <row r="100" spans="1:5" x14ac:dyDescent="0.25">
      <c r="A100" s="12"/>
      <c r="B100" s="12"/>
      <c r="C100" s="19"/>
      <c r="D100" s="11"/>
      <c r="E100" s="11"/>
    </row>
    <row r="101" spans="1:5" x14ac:dyDescent="0.25">
      <c r="A101" s="12"/>
      <c r="B101" s="12"/>
      <c r="C101" s="19"/>
      <c r="D101" s="11"/>
      <c r="E101" s="11"/>
    </row>
    <row r="102" spans="1:5" x14ac:dyDescent="0.25">
      <c r="A102" s="12"/>
      <c r="B102" s="12"/>
      <c r="C102" s="19"/>
      <c r="D102" s="11"/>
      <c r="E102" s="11"/>
    </row>
    <row r="103" spans="1:5" x14ac:dyDescent="0.25">
      <c r="A103" s="12"/>
      <c r="B103" s="12"/>
      <c r="C103" s="19"/>
      <c r="D103" s="11"/>
      <c r="E103" s="11"/>
    </row>
    <row r="104" spans="1:5" x14ac:dyDescent="0.25">
      <c r="A104" s="12"/>
      <c r="B104" s="12"/>
      <c r="C104" s="19"/>
      <c r="D104" s="11"/>
      <c r="E104" s="11"/>
    </row>
    <row r="105" spans="1:5" x14ac:dyDescent="0.25">
      <c r="A105" s="12"/>
      <c r="B105" s="12"/>
      <c r="C105" s="19"/>
      <c r="D105" s="11"/>
      <c r="E105" s="11"/>
    </row>
    <row r="106" spans="1:5" x14ac:dyDescent="0.25">
      <c r="A106" s="12"/>
      <c r="B106" s="12"/>
      <c r="C106" s="19"/>
      <c r="D106" s="11"/>
      <c r="E106" s="11"/>
    </row>
    <row r="107" spans="1:5" x14ac:dyDescent="0.25">
      <c r="A107" s="12"/>
      <c r="B107" s="12"/>
      <c r="C107" s="19"/>
      <c r="D107" s="11"/>
      <c r="E107" s="11"/>
    </row>
    <row r="108" spans="1:5" x14ac:dyDescent="0.25">
      <c r="A108" s="12"/>
      <c r="B108" s="12"/>
      <c r="C108" s="19"/>
      <c r="D108" s="11"/>
      <c r="E108" s="11"/>
    </row>
    <row r="109" spans="1:5" x14ac:dyDescent="0.25">
      <c r="A109" s="12"/>
      <c r="B109" s="12"/>
      <c r="C109" s="19"/>
      <c r="D109" s="11"/>
      <c r="E109" s="11"/>
    </row>
    <row r="110" spans="1:5" x14ac:dyDescent="0.25">
      <c r="A110" s="12"/>
      <c r="B110" s="12"/>
      <c r="C110" s="19"/>
      <c r="D110" s="11"/>
      <c r="E110" s="11"/>
    </row>
    <row r="111" spans="1:5" x14ac:dyDescent="0.25">
      <c r="A111" s="12"/>
      <c r="B111" s="12"/>
      <c r="C111" s="19"/>
      <c r="D111" s="11"/>
      <c r="E111" s="11"/>
    </row>
    <row r="112" spans="1:5" x14ac:dyDescent="0.25">
      <c r="A112" s="12"/>
      <c r="B112" s="12"/>
      <c r="C112" s="19"/>
      <c r="D112" s="11"/>
      <c r="E112" s="11"/>
    </row>
    <row r="113" spans="1:5" ht="21" x14ac:dyDescent="0.35">
      <c r="A113" s="34" t="s">
        <v>8</v>
      </c>
      <c r="B113" s="34"/>
      <c r="C113" s="34"/>
      <c r="D113" s="34"/>
      <c r="E113" s="34"/>
    </row>
    <row r="114" spans="1:5" ht="18.75" x14ac:dyDescent="0.3">
      <c r="A114" s="35" t="s">
        <v>7</v>
      </c>
      <c r="B114" s="35"/>
      <c r="C114" s="35"/>
      <c r="D114" s="35"/>
      <c r="E114" s="35"/>
    </row>
    <row r="115" spans="1:5" ht="15.75" x14ac:dyDescent="0.25">
      <c r="A115" s="6" t="s">
        <v>0</v>
      </c>
      <c r="B115" s="6"/>
      <c r="C115" s="20" t="s">
        <v>3</v>
      </c>
      <c r="D115" s="6" t="s">
        <v>1</v>
      </c>
      <c r="E115" s="6" t="s">
        <v>2</v>
      </c>
    </row>
    <row r="116" spans="1:5" x14ac:dyDescent="0.25">
      <c r="A116" s="12">
        <v>114</v>
      </c>
      <c r="B116" s="12"/>
      <c r="C116" s="21" t="s">
        <v>80</v>
      </c>
      <c r="D116" s="11">
        <v>856</v>
      </c>
      <c r="E116" s="11" t="s">
        <v>11</v>
      </c>
    </row>
    <row r="117" spans="1:5" x14ac:dyDescent="0.25">
      <c r="A117" s="13">
        <v>98</v>
      </c>
      <c r="B117" s="12"/>
      <c r="C117" s="21" t="s">
        <v>81</v>
      </c>
      <c r="D117" s="11">
        <v>847</v>
      </c>
      <c r="E117" s="11" t="s">
        <v>12</v>
      </c>
    </row>
    <row r="118" spans="1:5" x14ac:dyDescent="0.25">
      <c r="A118" s="13">
        <v>86</v>
      </c>
      <c r="B118" s="12"/>
      <c r="C118" s="21" t="s">
        <v>82</v>
      </c>
      <c r="D118" s="11">
        <v>823</v>
      </c>
      <c r="E118" s="11" t="s">
        <v>13</v>
      </c>
    </row>
    <row r="119" spans="1:5" x14ac:dyDescent="0.25">
      <c r="A119" s="13">
        <v>74</v>
      </c>
      <c r="B119" s="12"/>
      <c r="C119" s="21" t="s">
        <v>29</v>
      </c>
      <c r="D119" s="11">
        <v>819</v>
      </c>
      <c r="E119" s="11" t="s">
        <v>14</v>
      </c>
    </row>
    <row r="120" spans="1:5" x14ac:dyDescent="0.25">
      <c r="A120" s="13">
        <v>62</v>
      </c>
      <c r="B120" s="12"/>
      <c r="C120" s="21" t="s">
        <v>28</v>
      </c>
      <c r="D120" s="11">
        <v>815</v>
      </c>
      <c r="E120" s="11" t="s">
        <v>15</v>
      </c>
    </row>
    <row r="121" spans="1:5" x14ac:dyDescent="0.25">
      <c r="A121" s="13">
        <v>57</v>
      </c>
      <c r="B121" s="12"/>
      <c r="C121" s="25" t="s">
        <v>84</v>
      </c>
      <c r="D121" s="2">
        <v>814</v>
      </c>
      <c r="E121" s="11" t="s">
        <v>18</v>
      </c>
    </row>
    <row r="122" spans="1:5" x14ac:dyDescent="0.25">
      <c r="A122" s="13">
        <v>45</v>
      </c>
      <c r="B122" s="12"/>
      <c r="C122" s="25" t="s">
        <v>89</v>
      </c>
      <c r="D122" s="11">
        <v>806</v>
      </c>
      <c r="E122" s="11" t="s">
        <v>19</v>
      </c>
    </row>
    <row r="123" spans="1:5" x14ac:dyDescent="0.25">
      <c r="A123" s="13">
        <v>34</v>
      </c>
      <c r="B123" s="12"/>
      <c r="C123" s="21" t="s">
        <v>31</v>
      </c>
      <c r="D123" s="11">
        <v>800</v>
      </c>
      <c r="E123" s="11" t="s">
        <v>21</v>
      </c>
    </row>
    <row r="124" spans="1:5" x14ac:dyDescent="0.25">
      <c r="A124" s="10"/>
      <c r="B124" s="12"/>
      <c r="C124" s="21"/>
      <c r="D124" s="11"/>
      <c r="E124" s="11"/>
    </row>
    <row r="125" spans="1:5" x14ac:dyDescent="0.25">
      <c r="A125" s="12">
        <f>SUM(A116:A124)</f>
        <v>570</v>
      </c>
      <c r="B125" s="12"/>
      <c r="C125" s="19"/>
      <c r="D125" s="11"/>
      <c r="E125" s="11"/>
    </row>
    <row r="126" spans="1:5" x14ac:dyDescent="0.25">
      <c r="A126" s="9"/>
      <c r="B126" s="9"/>
      <c r="C126" s="22"/>
      <c r="D126" s="9"/>
      <c r="E126" s="9"/>
    </row>
    <row r="127" spans="1:5" ht="15.75" x14ac:dyDescent="0.25">
      <c r="A127" s="6" t="s">
        <v>0</v>
      </c>
      <c r="B127" s="6"/>
      <c r="C127" s="20" t="s">
        <v>4</v>
      </c>
      <c r="D127" s="6" t="s">
        <v>1</v>
      </c>
      <c r="E127" s="6" t="s">
        <v>2</v>
      </c>
    </row>
    <row r="128" spans="1:5" x14ac:dyDescent="0.25">
      <c r="A128" s="12">
        <v>76</v>
      </c>
      <c r="B128" s="12"/>
      <c r="C128" s="21" t="s">
        <v>83</v>
      </c>
      <c r="D128" s="11">
        <v>788</v>
      </c>
      <c r="E128" s="11" t="s">
        <v>11</v>
      </c>
    </row>
    <row r="129" spans="1:5" x14ac:dyDescent="0.25">
      <c r="A129" s="13">
        <v>64</v>
      </c>
      <c r="B129" s="12"/>
      <c r="C129" s="21" t="s">
        <v>85</v>
      </c>
      <c r="D129" s="11">
        <v>739</v>
      </c>
      <c r="E129" s="11" t="s">
        <v>12</v>
      </c>
    </row>
    <row r="130" spans="1:5" x14ac:dyDescent="0.25">
      <c r="A130" s="13">
        <v>56.5</v>
      </c>
      <c r="B130" s="12"/>
      <c r="C130" s="21" t="s">
        <v>86</v>
      </c>
      <c r="D130" s="16">
        <v>735</v>
      </c>
      <c r="E130" s="11" t="s">
        <v>13</v>
      </c>
    </row>
    <row r="131" spans="1:5" x14ac:dyDescent="0.25">
      <c r="A131" s="13">
        <v>49</v>
      </c>
      <c r="B131" s="12"/>
      <c r="C131" s="21" t="s">
        <v>82</v>
      </c>
      <c r="D131" s="11">
        <v>724</v>
      </c>
      <c r="E131" s="11" t="s">
        <v>14</v>
      </c>
    </row>
    <row r="132" spans="1:5" x14ac:dyDescent="0.25">
      <c r="A132" s="13">
        <v>42</v>
      </c>
      <c r="B132" s="12"/>
      <c r="C132" s="21" t="s">
        <v>87</v>
      </c>
      <c r="D132" s="11">
        <v>718</v>
      </c>
      <c r="E132" s="11" t="s">
        <v>15</v>
      </c>
    </row>
    <row r="133" spans="1:5" x14ac:dyDescent="0.25">
      <c r="A133" s="13">
        <v>37</v>
      </c>
      <c r="B133" s="12"/>
      <c r="C133" s="21" t="s">
        <v>16</v>
      </c>
      <c r="D133" s="11">
        <v>717</v>
      </c>
      <c r="E133" s="11" t="s">
        <v>18</v>
      </c>
    </row>
    <row r="134" spans="1:5" x14ac:dyDescent="0.25">
      <c r="A134" s="13">
        <v>30</v>
      </c>
      <c r="B134" s="12"/>
      <c r="C134" s="21" t="s">
        <v>88</v>
      </c>
      <c r="D134" s="11">
        <v>714</v>
      </c>
      <c r="E134" s="11" t="s">
        <v>19</v>
      </c>
    </row>
    <row r="135" spans="1:5" x14ac:dyDescent="0.25">
      <c r="A135" s="13">
        <v>25</v>
      </c>
      <c r="B135" s="12"/>
      <c r="C135" s="25" t="s">
        <v>90</v>
      </c>
      <c r="D135" s="11">
        <v>712</v>
      </c>
      <c r="E135" s="11" t="s">
        <v>21</v>
      </c>
    </row>
    <row r="136" spans="1:5" x14ac:dyDescent="0.25">
      <c r="A136" s="10"/>
      <c r="B136" s="12"/>
      <c r="C136" s="21"/>
      <c r="D136" s="11"/>
      <c r="E136" s="11"/>
    </row>
    <row r="137" spans="1:5" x14ac:dyDescent="0.25">
      <c r="A137" s="12">
        <f>SUM(A128:A136)</f>
        <v>379.5</v>
      </c>
      <c r="B137" s="10"/>
      <c r="C137" s="19"/>
      <c r="D137" s="11"/>
      <c r="E137" s="11"/>
    </row>
    <row r="138" spans="1:5" ht="21" x14ac:dyDescent="0.35">
      <c r="A138" s="34" t="s">
        <v>9</v>
      </c>
      <c r="B138" s="34"/>
      <c r="C138" s="34"/>
      <c r="D138" s="34"/>
      <c r="E138" s="34"/>
    </row>
    <row r="139" spans="1:5" ht="18.75" x14ac:dyDescent="0.3">
      <c r="A139" s="35" t="s">
        <v>6</v>
      </c>
      <c r="B139" s="35"/>
      <c r="C139" s="35"/>
      <c r="D139" s="35"/>
      <c r="E139" s="35"/>
    </row>
    <row r="140" spans="1:5" x14ac:dyDescent="0.25">
      <c r="A140" s="9"/>
      <c r="B140" s="9"/>
      <c r="C140" s="22"/>
      <c r="D140" s="9"/>
      <c r="E140" s="9"/>
    </row>
    <row r="141" spans="1:5" ht="15.75" x14ac:dyDescent="0.25">
      <c r="A141" s="6" t="s">
        <v>0</v>
      </c>
      <c r="B141" s="6"/>
      <c r="C141" s="20" t="s">
        <v>3</v>
      </c>
      <c r="D141" s="6" t="s">
        <v>1</v>
      </c>
      <c r="E141" s="6" t="s">
        <v>2</v>
      </c>
    </row>
    <row r="142" spans="1:5" x14ac:dyDescent="0.25">
      <c r="A142" s="12">
        <v>52</v>
      </c>
      <c r="B142" s="12"/>
      <c r="C142" s="21" t="s">
        <v>62</v>
      </c>
      <c r="D142" s="11">
        <v>2161</v>
      </c>
      <c r="E142" s="11" t="s">
        <v>11</v>
      </c>
    </row>
    <row r="143" spans="1:5" x14ac:dyDescent="0.25">
      <c r="A143" s="13">
        <v>46</v>
      </c>
      <c r="B143" s="13"/>
      <c r="C143" s="21" t="s">
        <v>106</v>
      </c>
      <c r="D143" s="11">
        <v>2088</v>
      </c>
      <c r="E143" s="11" t="s">
        <v>12</v>
      </c>
    </row>
    <row r="144" spans="1:5" x14ac:dyDescent="0.25">
      <c r="A144" s="14">
        <v>39</v>
      </c>
      <c r="B144" s="13"/>
      <c r="C144" s="21" t="s">
        <v>91</v>
      </c>
      <c r="D144" s="11">
        <v>2082</v>
      </c>
      <c r="E144" s="11" t="s">
        <v>13</v>
      </c>
    </row>
    <row r="145" spans="1:5" x14ac:dyDescent="0.25">
      <c r="A145" s="14">
        <v>32</v>
      </c>
      <c r="B145" s="13"/>
      <c r="C145" s="21" t="s">
        <v>30</v>
      </c>
      <c r="D145" s="11">
        <v>2081</v>
      </c>
      <c r="E145" s="11" t="s">
        <v>14</v>
      </c>
    </row>
    <row r="146" spans="1:5" x14ac:dyDescent="0.25">
      <c r="A146" s="14">
        <v>26</v>
      </c>
      <c r="B146" s="13"/>
      <c r="C146" s="21" t="s">
        <v>92</v>
      </c>
      <c r="D146" s="11">
        <v>2080</v>
      </c>
      <c r="E146" s="11" t="s">
        <v>15</v>
      </c>
    </row>
    <row r="147" spans="1:5" x14ac:dyDescent="0.25">
      <c r="A147" s="14">
        <v>20</v>
      </c>
      <c r="B147" s="13"/>
      <c r="C147" s="21" t="s">
        <v>64</v>
      </c>
      <c r="D147" s="11">
        <v>2028</v>
      </c>
      <c r="E147" s="11" t="s">
        <v>18</v>
      </c>
    </row>
    <row r="148" spans="1:5" x14ac:dyDescent="0.25">
      <c r="A148" s="14">
        <v>13</v>
      </c>
      <c r="B148" s="13"/>
      <c r="C148" s="21" t="s">
        <v>96</v>
      </c>
      <c r="D148" s="11">
        <v>2013</v>
      </c>
      <c r="E148" s="11" t="s">
        <v>19</v>
      </c>
    </row>
    <row r="149" spans="1:5" x14ac:dyDescent="0.25">
      <c r="A149" s="14">
        <v>6</v>
      </c>
      <c r="B149" s="13"/>
      <c r="C149" s="21" t="s">
        <v>97</v>
      </c>
      <c r="D149" s="16">
        <v>2006</v>
      </c>
      <c r="E149" s="11" t="s">
        <v>21</v>
      </c>
    </row>
    <row r="150" spans="1:5" x14ac:dyDescent="0.25">
      <c r="A150" s="10"/>
      <c r="B150" s="10"/>
      <c r="C150" s="19"/>
      <c r="D150" s="11"/>
      <c r="E150" s="11"/>
    </row>
    <row r="151" spans="1:5" x14ac:dyDescent="0.25">
      <c r="A151" s="12">
        <f>SUM(A142:A150)</f>
        <v>234</v>
      </c>
      <c r="B151" s="12"/>
      <c r="C151" s="19"/>
      <c r="D151" s="11"/>
      <c r="E151" s="11"/>
    </row>
    <row r="152" spans="1:5" x14ac:dyDescent="0.25">
      <c r="A152" s="9"/>
      <c r="B152" s="9"/>
      <c r="C152" s="22"/>
      <c r="D152" s="9"/>
      <c r="E152" s="9"/>
    </row>
    <row r="153" spans="1:5" ht="15.75" x14ac:dyDescent="0.25">
      <c r="A153" s="6" t="s">
        <v>0</v>
      </c>
      <c r="B153" s="6"/>
      <c r="C153" s="20" t="s">
        <v>4</v>
      </c>
      <c r="D153" s="6" t="s">
        <v>1</v>
      </c>
      <c r="E153" s="6" t="s">
        <v>2</v>
      </c>
    </row>
    <row r="154" spans="1:5" x14ac:dyDescent="0.25">
      <c r="A154" s="12">
        <v>35</v>
      </c>
      <c r="B154" s="12"/>
      <c r="C154" s="21" t="s">
        <v>38</v>
      </c>
      <c r="D154" s="11">
        <v>2043</v>
      </c>
      <c r="E154" s="11" t="s">
        <v>11</v>
      </c>
    </row>
    <row r="155" spans="1:5" x14ac:dyDescent="0.25">
      <c r="A155" s="13">
        <v>30</v>
      </c>
      <c r="B155" s="13"/>
      <c r="C155" s="21" t="s">
        <v>71</v>
      </c>
      <c r="D155" s="11">
        <v>1995</v>
      </c>
      <c r="E155" s="11" t="s">
        <v>12</v>
      </c>
    </row>
    <row r="156" spans="1:5" x14ac:dyDescent="0.25">
      <c r="A156" s="14">
        <v>25</v>
      </c>
      <c r="B156" s="13"/>
      <c r="C156" s="21" t="s">
        <v>24</v>
      </c>
      <c r="D156" s="11">
        <v>1990</v>
      </c>
      <c r="E156" s="11" t="s">
        <v>13</v>
      </c>
    </row>
    <row r="157" spans="1:5" x14ac:dyDescent="0.25">
      <c r="A157" s="14">
        <v>21</v>
      </c>
      <c r="B157" s="13"/>
      <c r="C157" s="21" t="s">
        <v>93</v>
      </c>
      <c r="D157" s="11">
        <v>1979</v>
      </c>
      <c r="E157" s="11" t="s">
        <v>14</v>
      </c>
    </row>
    <row r="158" spans="1:5" x14ac:dyDescent="0.25">
      <c r="A158" s="14">
        <v>17</v>
      </c>
      <c r="B158" s="13"/>
      <c r="C158" s="21" t="s">
        <v>26</v>
      </c>
      <c r="D158" s="11">
        <v>1936</v>
      </c>
      <c r="E158" s="11" t="s">
        <v>15</v>
      </c>
    </row>
    <row r="159" spans="1:5" x14ac:dyDescent="0.25">
      <c r="A159" s="14">
        <v>13</v>
      </c>
      <c r="B159" s="13"/>
      <c r="C159" s="21" t="s">
        <v>94</v>
      </c>
      <c r="D159" s="11">
        <v>1896</v>
      </c>
      <c r="E159" s="11" t="s">
        <v>18</v>
      </c>
    </row>
    <row r="160" spans="1:5" x14ac:dyDescent="0.25">
      <c r="A160" s="14">
        <v>9</v>
      </c>
      <c r="B160" s="13"/>
      <c r="C160" s="21" t="s">
        <v>27</v>
      </c>
      <c r="D160" s="2">
        <v>1878</v>
      </c>
      <c r="E160" s="11" t="s">
        <v>19</v>
      </c>
    </row>
    <row r="161" spans="1:5" x14ac:dyDescent="0.25">
      <c r="A161" s="14">
        <v>6</v>
      </c>
      <c r="B161" s="13"/>
      <c r="C161" s="21" t="s">
        <v>95</v>
      </c>
      <c r="D161" s="2">
        <v>1868</v>
      </c>
      <c r="E161" s="11" t="s">
        <v>21</v>
      </c>
    </row>
    <row r="162" spans="1:5" x14ac:dyDescent="0.25">
      <c r="A162" s="10"/>
      <c r="B162" s="10"/>
      <c r="C162" s="19"/>
      <c r="D162" s="11"/>
      <c r="E162" s="11"/>
    </row>
    <row r="163" spans="1:5" x14ac:dyDescent="0.25">
      <c r="A163" s="12">
        <f>SUM(A154:A162)</f>
        <v>156</v>
      </c>
      <c r="B163" s="12"/>
      <c r="C163" s="19"/>
      <c r="D163" s="11"/>
      <c r="E163" s="11"/>
    </row>
    <row r="164" spans="1:5" x14ac:dyDescent="0.25">
      <c r="A164" s="12"/>
      <c r="B164" s="12"/>
      <c r="C164" s="19"/>
      <c r="D164" s="11"/>
      <c r="E164" s="11"/>
    </row>
    <row r="165" spans="1:5" ht="18.75" x14ac:dyDescent="0.3">
      <c r="A165" s="35" t="s">
        <v>7</v>
      </c>
      <c r="B165" s="35"/>
      <c r="C165" s="35"/>
      <c r="D165" s="35"/>
      <c r="E165" s="35"/>
    </row>
    <row r="166" spans="1:5" ht="15.75" x14ac:dyDescent="0.25">
      <c r="A166" s="6" t="s">
        <v>0</v>
      </c>
      <c r="B166" s="6"/>
      <c r="C166" s="20" t="s">
        <v>3</v>
      </c>
      <c r="D166" s="6" t="s">
        <v>1</v>
      </c>
      <c r="E166" s="6" t="s">
        <v>2</v>
      </c>
    </row>
    <row r="167" spans="1:5" x14ac:dyDescent="0.25">
      <c r="A167" s="12">
        <v>58</v>
      </c>
      <c r="B167" s="12"/>
      <c r="C167" s="21" t="s">
        <v>105</v>
      </c>
      <c r="D167" s="11">
        <v>2476</v>
      </c>
      <c r="E167" s="11" t="s">
        <v>11</v>
      </c>
    </row>
    <row r="168" spans="1:5" x14ac:dyDescent="0.25">
      <c r="A168" s="13">
        <v>49</v>
      </c>
      <c r="B168" s="13"/>
      <c r="C168" s="21" t="s">
        <v>28</v>
      </c>
      <c r="D168" s="11">
        <v>2465</v>
      </c>
      <c r="E168" s="11" t="s">
        <v>33</v>
      </c>
    </row>
    <row r="169" spans="1:5" x14ac:dyDescent="0.25">
      <c r="A169" s="13">
        <v>39</v>
      </c>
      <c r="B169" s="13"/>
      <c r="C169" s="26" t="s">
        <v>100</v>
      </c>
      <c r="D169" s="11">
        <v>2419</v>
      </c>
      <c r="E169" s="11" t="s">
        <v>34</v>
      </c>
    </row>
    <row r="170" spans="1:5" x14ac:dyDescent="0.25">
      <c r="A170" s="13">
        <v>29</v>
      </c>
      <c r="B170" s="13"/>
      <c r="C170" s="26" t="s">
        <v>99</v>
      </c>
      <c r="D170" s="11">
        <v>2403</v>
      </c>
      <c r="E170" s="11" t="s">
        <v>35</v>
      </c>
    </row>
    <row r="171" spans="1:5" x14ac:dyDescent="0.25">
      <c r="A171" s="13">
        <v>20</v>
      </c>
      <c r="B171" s="13"/>
      <c r="C171" s="25" t="s">
        <v>80</v>
      </c>
      <c r="D171" s="11">
        <v>2353</v>
      </c>
      <c r="E171" s="11" t="s">
        <v>36</v>
      </c>
    </row>
    <row r="172" spans="1:5" x14ac:dyDescent="0.25">
      <c r="A172" s="13">
        <v>9</v>
      </c>
      <c r="B172" s="13"/>
      <c r="C172" s="25" t="s">
        <v>101</v>
      </c>
      <c r="D172" s="11">
        <v>2344</v>
      </c>
      <c r="E172" s="11" t="s">
        <v>37</v>
      </c>
    </row>
    <row r="173" spans="1:5" x14ac:dyDescent="0.25">
      <c r="A173" s="10"/>
      <c r="B173" s="10"/>
      <c r="C173" s="19"/>
      <c r="D173" s="11"/>
      <c r="E173" s="11"/>
    </row>
    <row r="174" spans="1:5" x14ac:dyDescent="0.25">
      <c r="A174" s="12">
        <f>SUM(A167:A173)</f>
        <v>204</v>
      </c>
      <c r="B174" s="12"/>
      <c r="C174" s="19"/>
      <c r="D174" s="11"/>
      <c r="E174" s="11"/>
    </row>
    <row r="175" spans="1:5" x14ac:dyDescent="0.25">
      <c r="A175" s="12"/>
      <c r="B175" s="12"/>
      <c r="C175" s="19"/>
      <c r="D175" s="11"/>
      <c r="E175" s="11"/>
    </row>
    <row r="176" spans="1:5" x14ac:dyDescent="0.25">
      <c r="A176" s="12"/>
      <c r="B176" s="12"/>
      <c r="C176" s="19"/>
      <c r="D176" s="11"/>
      <c r="E176" s="11"/>
    </row>
    <row r="177" spans="1:5" x14ac:dyDescent="0.25">
      <c r="A177" s="12"/>
      <c r="B177" s="12"/>
      <c r="C177" s="19"/>
      <c r="D177" s="11"/>
      <c r="E177" s="11"/>
    </row>
    <row r="178" spans="1:5" x14ac:dyDescent="0.25">
      <c r="A178" s="12"/>
      <c r="B178" s="12"/>
      <c r="C178" s="19"/>
      <c r="D178" s="11"/>
      <c r="E178" s="11"/>
    </row>
    <row r="179" spans="1:5" x14ac:dyDescent="0.25">
      <c r="A179" s="12"/>
      <c r="B179" s="12"/>
      <c r="C179" s="19"/>
      <c r="D179" s="11"/>
      <c r="E179" s="11"/>
    </row>
    <row r="180" spans="1:5" x14ac:dyDescent="0.25">
      <c r="A180" s="12"/>
      <c r="B180" s="12"/>
      <c r="C180" s="19"/>
      <c r="D180" s="11"/>
      <c r="E180" s="11"/>
    </row>
    <row r="181" spans="1:5" ht="21" x14ac:dyDescent="0.35">
      <c r="A181" s="34" t="s">
        <v>9</v>
      </c>
      <c r="B181" s="34"/>
      <c r="C181" s="34"/>
      <c r="D181" s="34"/>
      <c r="E181" s="34"/>
    </row>
    <row r="182" spans="1:5" ht="18.75" x14ac:dyDescent="0.3">
      <c r="A182" s="35" t="s">
        <v>7</v>
      </c>
      <c r="B182" s="35"/>
      <c r="C182" s="35"/>
      <c r="D182" s="35"/>
      <c r="E182" s="35"/>
    </row>
    <row r="183" spans="1:5" x14ac:dyDescent="0.25">
      <c r="A183" s="9"/>
      <c r="B183" s="9"/>
      <c r="C183" s="22"/>
      <c r="D183" s="9"/>
      <c r="E183" s="9"/>
    </row>
    <row r="184" spans="1:5" ht="15.75" x14ac:dyDescent="0.25">
      <c r="A184" s="6" t="s">
        <v>0</v>
      </c>
      <c r="B184" s="6"/>
      <c r="C184" s="20" t="s">
        <v>4</v>
      </c>
      <c r="D184" s="6" t="s">
        <v>1</v>
      </c>
      <c r="E184" s="6" t="s">
        <v>2</v>
      </c>
    </row>
    <row r="185" spans="1:5" x14ac:dyDescent="0.25">
      <c r="A185" s="12">
        <v>41</v>
      </c>
      <c r="B185" s="12"/>
      <c r="C185" s="25" t="s">
        <v>83</v>
      </c>
      <c r="D185" s="11">
        <v>2235</v>
      </c>
      <c r="E185" s="11" t="s">
        <v>11</v>
      </c>
    </row>
    <row r="186" spans="1:5" x14ac:dyDescent="0.25">
      <c r="A186" s="13">
        <v>31</v>
      </c>
      <c r="B186" s="13"/>
      <c r="C186" s="25" t="s">
        <v>98</v>
      </c>
      <c r="D186" s="11">
        <v>2127</v>
      </c>
      <c r="E186" s="11" t="s">
        <v>12</v>
      </c>
    </row>
    <row r="187" spans="1:5" x14ac:dyDescent="0.25">
      <c r="A187" s="14">
        <v>23</v>
      </c>
      <c r="B187" s="13"/>
      <c r="C187" s="25" t="s">
        <v>32</v>
      </c>
      <c r="D187" s="15">
        <v>2084</v>
      </c>
      <c r="E187" s="15" t="s">
        <v>13</v>
      </c>
    </row>
    <row r="188" spans="1:5" x14ac:dyDescent="0.25">
      <c r="A188" s="14">
        <v>20</v>
      </c>
      <c r="B188" s="13"/>
      <c r="C188" s="25" t="s">
        <v>85</v>
      </c>
      <c r="D188" s="15">
        <v>2081</v>
      </c>
      <c r="E188" s="15" t="s">
        <v>14</v>
      </c>
    </row>
    <row r="189" spans="1:5" x14ac:dyDescent="0.25">
      <c r="A189" s="14">
        <v>14</v>
      </c>
      <c r="B189" s="13"/>
      <c r="C189" s="25" t="s">
        <v>88</v>
      </c>
      <c r="D189" s="15">
        <v>2064</v>
      </c>
      <c r="E189" s="15" t="s">
        <v>15</v>
      </c>
    </row>
    <row r="190" spans="1:5" x14ac:dyDescent="0.25">
      <c r="A190" s="14">
        <v>7</v>
      </c>
      <c r="B190" s="13"/>
      <c r="C190" s="25" t="s">
        <v>84</v>
      </c>
      <c r="D190" s="15">
        <v>2062</v>
      </c>
      <c r="E190" s="15" t="s">
        <v>18</v>
      </c>
    </row>
    <row r="191" spans="1:5" x14ac:dyDescent="0.25">
      <c r="A191" s="14"/>
      <c r="B191" s="13"/>
      <c r="C191" s="25"/>
      <c r="D191" s="15"/>
      <c r="E191" s="15"/>
    </row>
    <row r="192" spans="1:5" x14ac:dyDescent="0.25">
      <c r="A192" s="14"/>
      <c r="B192" s="13"/>
      <c r="C192" s="26"/>
      <c r="D192" s="15"/>
      <c r="E192" s="15"/>
    </row>
    <row r="193" spans="1:5" x14ac:dyDescent="0.25">
      <c r="A193" s="10"/>
      <c r="B193" s="10"/>
      <c r="C193" s="19"/>
      <c r="D193" s="11"/>
      <c r="E193" s="11"/>
    </row>
    <row r="194" spans="1:5" x14ac:dyDescent="0.25">
      <c r="A194" s="12">
        <f>SUM(A185:A193)</f>
        <v>136</v>
      </c>
      <c r="B194" s="12"/>
      <c r="C194" s="19"/>
      <c r="D194" s="11"/>
      <c r="E194" s="11"/>
    </row>
    <row r="195" spans="1:5" x14ac:dyDescent="0.25">
      <c r="A195" s="10"/>
      <c r="B195" s="10"/>
      <c r="C195" s="27"/>
      <c r="D195" s="11"/>
      <c r="E195" s="11"/>
    </row>
    <row r="196" spans="1:5" ht="21" x14ac:dyDescent="0.25">
      <c r="A196" s="10"/>
      <c r="B196" s="10"/>
      <c r="C196" s="28" t="s">
        <v>10</v>
      </c>
      <c r="D196" s="11"/>
      <c r="E196" s="11"/>
    </row>
    <row r="197" spans="1:5" x14ac:dyDescent="0.25">
      <c r="A197" s="7"/>
      <c r="B197" s="7"/>
      <c r="C197" s="29">
        <f>SUM(A8,A15,A22,A28,A40,A54,A62,A69,A84,A99,A125,A137,A151,A163,A173,A174,A194)</f>
        <v>7151</v>
      </c>
      <c r="D197" s="8"/>
      <c r="E197" s="8"/>
    </row>
    <row r="198" spans="1:5" x14ac:dyDescent="0.25">
      <c r="A198" s="7"/>
      <c r="B198" s="7"/>
      <c r="C198" s="30"/>
      <c r="D198" s="8"/>
      <c r="E198" s="8"/>
    </row>
    <row r="199" spans="1:5" ht="18.75" x14ac:dyDescent="0.3">
      <c r="A199" s="36" t="s">
        <v>39</v>
      </c>
      <c r="B199" s="36"/>
      <c r="C199" s="36"/>
      <c r="D199" s="36"/>
      <c r="E199" s="36"/>
    </row>
    <row r="200" spans="1:5" x14ac:dyDescent="0.25">
      <c r="C200" s="23" t="s">
        <v>103</v>
      </c>
      <c r="D200" s="17">
        <v>250</v>
      </c>
    </row>
    <row r="201" spans="1:5" x14ac:dyDescent="0.25">
      <c r="C201" s="23" t="s">
        <v>102</v>
      </c>
      <c r="D201" s="17">
        <v>250</v>
      </c>
    </row>
    <row r="202" spans="1:5" x14ac:dyDescent="0.25">
      <c r="C202" s="23" t="s">
        <v>104</v>
      </c>
      <c r="D202" s="17">
        <v>250</v>
      </c>
    </row>
    <row r="203" spans="1:5" ht="18.75" x14ac:dyDescent="0.3">
      <c r="A203" s="36" t="s">
        <v>40</v>
      </c>
      <c r="B203" s="36"/>
      <c r="C203" s="36"/>
      <c r="D203" s="36"/>
      <c r="E203" s="36"/>
    </row>
    <row r="204" spans="1:5" x14ac:dyDescent="0.25">
      <c r="C204" s="31">
        <f>SUM(D200:D202)</f>
        <v>750</v>
      </c>
    </row>
    <row r="206" spans="1:5" ht="18.75" x14ac:dyDescent="0.3">
      <c r="A206" s="36" t="s">
        <v>41</v>
      </c>
      <c r="B206" s="36"/>
      <c r="C206" s="36"/>
      <c r="D206" s="36"/>
      <c r="E206" s="36"/>
    </row>
    <row r="207" spans="1:5" x14ac:dyDescent="0.25">
      <c r="C207" s="32">
        <f>SUM(C197+C204)</f>
        <v>7901</v>
      </c>
    </row>
  </sheetData>
  <mergeCells count="20">
    <mergeCell ref="A199:E199"/>
    <mergeCell ref="A203:E203"/>
    <mergeCell ref="A206:E206"/>
    <mergeCell ref="A165:E165"/>
    <mergeCell ref="A138:E138"/>
    <mergeCell ref="A181:E181"/>
    <mergeCell ref="A182:E182"/>
    <mergeCell ref="A1:E1"/>
    <mergeCell ref="A2:E2"/>
    <mergeCell ref="A17:E17"/>
    <mergeCell ref="A113:E113"/>
    <mergeCell ref="A139:E139"/>
    <mergeCell ref="A70:E70"/>
    <mergeCell ref="A30:E30"/>
    <mergeCell ref="A114:E114"/>
    <mergeCell ref="A31:E31"/>
    <mergeCell ref="A56:E56"/>
    <mergeCell ref="A71:E71"/>
    <mergeCell ref="A43:E43"/>
    <mergeCell ref="A44:E44"/>
  </mergeCells>
  <phoneticPr fontId="0" type="noConversion"/>
  <pageMargins left="0.75" right="0.75" top="1" bottom="1" header="0.5" footer="0.5"/>
  <pageSetup orientation="portrait" r:id="rId1"/>
  <headerFooter>
    <oddHeader>&amp;C&amp;"-,Bold Italic"&amp;14GREATER HARRISBURG USBC 2025 OPEN 
CHAMPIONSHIPS</oddHeader>
  </headerFooter>
  <rowBreaks count="2" manualBreakCount="2">
    <brk id="69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Womens Prize 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Barbara Chilcote</cp:lastModifiedBy>
  <cp:lastPrinted>2024-03-20T00:19:35Z</cp:lastPrinted>
  <dcterms:created xsi:type="dcterms:W3CDTF">2008-03-16T18:44:13Z</dcterms:created>
  <dcterms:modified xsi:type="dcterms:W3CDTF">2025-03-08T17:15:03Z</dcterms:modified>
</cp:coreProperties>
</file>